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81" i="1"/>
  <c r="F43" i="1"/>
  <c r="I62" i="1"/>
  <c r="I138" i="1"/>
  <c r="G195" i="1"/>
  <c r="J62" i="1"/>
  <c r="F100" i="1"/>
  <c r="G119" i="1"/>
  <c r="H195" i="1"/>
  <c r="F81" i="1"/>
  <c r="H176" i="1"/>
  <c r="H81" i="1"/>
  <c r="I100" i="1"/>
  <c r="H157" i="1"/>
  <c r="J176" i="1"/>
  <c r="H119" i="1"/>
  <c r="J138" i="1"/>
  <c r="G138" i="1"/>
  <c r="I157" i="1"/>
  <c r="G176" i="1"/>
  <c r="J195" i="1"/>
  <c r="I195" i="1"/>
  <c r="J119" i="1"/>
  <c r="I119" i="1"/>
  <c r="J100" i="1"/>
  <c r="G100" i="1"/>
  <c r="J81" i="1"/>
  <c r="H62" i="1"/>
  <c r="F62" i="1"/>
  <c r="J43" i="1"/>
  <c r="H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<sst xmlns="http://schemas.openxmlformats.org/spreadsheetml/2006/main" count="264" uniqueCount="69">
  <si>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</si>
  <si>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</si>
  <si>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</si>
  <si>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</si>
  <si>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</si>
  <si>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</si>
  <si>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</si>
  <si>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</si>
  <si>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</si>
  <si>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</si>
  <si>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</si>
  <si>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</si>
  <si>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</si>
  <si>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</si>
  <si>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</si>
  <si>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</si>
  <si>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</si>
  <si>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</si>
  <si>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</si>
  <si>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</si>
  <si>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</si>
  <si>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</si>
  <si>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</si>
  <si>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</si>
  <si>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</si>
  <si>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</si>
  <si>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</si>
  <si>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</si>
  <si>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</si>
  <si>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</si>
  <si>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</si>
  <si>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</si>
  <si>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</si>
  <si>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</si>
  <si>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</si>
  <si>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капустный</t>
  </si>
  <si>
    <t>Плов с мясом</t>
  </si>
  <si>
    <t>сок фруктовый</t>
  </si>
  <si>
    <t xml:space="preserve">кондитерские изделья </t>
  </si>
  <si>
    <t>Фруткы</t>
  </si>
  <si>
    <t>Печенье</t>
  </si>
  <si>
    <t>Яблоки</t>
  </si>
  <si>
    <t>Директор школы</t>
  </si>
  <si>
    <t>гречка с подливой</t>
  </si>
  <si>
    <t>вареные сосиски</t>
  </si>
  <si>
    <t>пряники</t>
  </si>
  <si>
    <t>Хлеб</t>
  </si>
  <si>
    <t>яблоки</t>
  </si>
  <si>
    <t>гороховый суп</t>
  </si>
  <si>
    <t>макароны с подливой</t>
  </si>
  <si>
    <t xml:space="preserve"> </t>
  </si>
  <si>
    <t>Картофельное пюре</t>
  </si>
  <si>
    <t>Жаренная рыба</t>
  </si>
  <si>
    <t>Чай сладкий</t>
  </si>
  <si>
    <t>Вареные яйца</t>
  </si>
  <si>
    <t>Сгущенка</t>
  </si>
  <si>
    <t xml:space="preserve">Оладушки </t>
  </si>
  <si>
    <t>с</t>
  </si>
  <si>
    <t>Вафли</t>
  </si>
  <si>
    <t>Чечевичный суп</t>
  </si>
  <si>
    <t>конди.изделия</t>
  </si>
  <si>
    <t>кондитерские изделия</t>
  </si>
  <si>
    <t>Макароны с подливой</t>
  </si>
  <si>
    <t>Пряники</t>
  </si>
  <si>
    <t>салат из свежих помидоров и огурцов</t>
  </si>
  <si>
    <t>Винегрет</t>
  </si>
  <si>
    <t>Морковный салат</t>
  </si>
  <si>
    <t>ГКОУ РД "Карашинская СОШ Лакского района"</t>
  </si>
  <si>
    <t>Айгунов З.Т.,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</si>
</sst>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3" xfId="0" applyFont="1" applyFill="1" applyBorder="1" applyAlignment="1" applyProtection="1">
      <alignment wrapText="1"/>
      <protection locked="0"/>
    </xf>
    <xf numFmtId="0" fontId="0" fillId="4" borderId="24" xfId="0" applyFont="1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67</v>
      </c>
      <c r="D1" s="56"/>
      <c r="E1" s="56"/>
      <c r="F1" s="13" t="s">
        <v>16</v>
      </c>
      <c r="G1" s="2" t="s">
        <v>17</v>
      </c>
      <c r="H1" s="57" t="s">
        <v>42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68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45272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35</v>
      </c>
      <c r="F14" s="44">
        <v>150</v>
      </c>
      <c r="G14" s="44">
        <v>2.31</v>
      </c>
      <c r="H14" s="44">
        <v>3.2</v>
      </c>
      <c r="I14" s="44">
        <v>7.01</v>
      </c>
      <c r="J14" s="44">
        <v>62.66</v>
      </c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9" t="s">
        <v>36</v>
      </c>
      <c r="F16" s="44">
        <v>200</v>
      </c>
      <c r="G16" s="44">
        <v>11.5</v>
      </c>
      <c r="H16" s="44">
        <v>4.25</v>
      </c>
      <c r="I16" s="44">
        <v>18.03</v>
      </c>
      <c r="J16" s="44">
        <v>240.6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37</v>
      </c>
      <c r="F18" s="44">
        <v>200</v>
      </c>
      <c r="G18" s="44">
        <v>16</v>
      </c>
      <c r="H18" s="44">
        <v>18</v>
      </c>
      <c r="I18" s="44">
        <v>10</v>
      </c>
      <c r="J18" s="44">
        <v>0.4</v>
      </c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 t="s">
        <v>38</v>
      </c>
      <c r="E21" s="43" t="s">
        <v>40</v>
      </c>
      <c r="F21" s="44">
        <v>60</v>
      </c>
      <c r="G21" s="44">
        <v>75</v>
      </c>
      <c r="H21" s="44">
        <v>118</v>
      </c>
      <c r="I21" s="44">
        <v>749</v>
      </c>
      <c r="J21" s="44">
        <v>250.2</v>
      </c>
      <c r="K21" s="45"/>
    </row>
    <row r="22" spans="1:11" ht="15" x14ac:dyDescent="0.25">
      <c r="A22" s="24"/>
      <c r="B22" s="16"/>
      <c r="C22" s="11"/>
      <c r="D22" s="6" t="s">
        <v>39</v>
      </c>
      <c r="E22" s="43" t="s">
        <v>41</v>
      </c>
      <c r="F22" s="44">
        <v>185</v>
      </c>
      <c r="G22" s="44">
        <v>0</v>
      </c>
      <c r="H22" s="44">
        <v>0.74</v>
      </c>
      <c r="I22" s="44">
        <v>18.13</v>
      </c>
      <c r="J22" s="44">
        <v>63.25</v>
      </c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795</v>
      </c>
      <c r="G23" s="20">
        <f t="shared" ref="G23:J23" si="1">SUM(G14:G22)</f>
        <v>104.81</v>
      </c>
      <c r="H23" s="20">
        <f t="shared" si="1"/>
        <v>144.19</v>
      </c>
      <c r="I23" s="20">
        <f t="shared" si="1"/>
        <v>802.17</v>
      </c>
      <c r="J23" s="20">
        <f t="shared" si="1"/>
        <v>617.1099999999999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795</v>
      </c>
      <c r="G24" s="33">
        <f t="shared" ref="G24:J24" si="2">G13+G23</f>
        <v>104.81</v>
      </c>
      <c r="H24" s="33">
        <f t="shared" si="2"/>
        <v>144.19</v>
      </c>
      <c r="I24" s="33">
        <f t="shared" si="2"/>
        <v>802.17</v>
      </c>
      <c r="J24" s="33">
        <f t="shared" si="2"/>
        <v>617.1099999999999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 t="s">
        <v>64</v>
      </c>
      <c r="F33" s="44">
        <v>45</v>
      </c>
      <c r="G33" s="44">
        <v>0.4</v>
      </c>
      <c r="H33" s="44">
        <v>4.55</v>
      </c>
      <c r="I33" s="44">
        <v>1.3</v>
      </c>
      <c r="J33" s="44">
        <v>47.7</v>
      </c>
      <c r="K33" s="45"/>
    </row>
    <row r="34" spans="1:11" ht="15" x14ac:dyDescent="0.25">
      <c r="A34" s="15"/>
      <c r="B34" s="16"/>
      <c r="C34" s="11"/>
      <c r="D34" s="7" t="s">
        <v>27</v>
      </c>
      <c r="E34" s="49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9" t="s">
        <v>43</v>
      </c>
      <c r="F35" s="44">
        <v>150</v>
      </c>
      <c r="G35" s="44">
        <v>6.68</v>
      </c>
      <c r="H35" s="44">
        <v>4.6100000000000003</v>
      </c>
      <c r="I35" s="44">
        <v>4.8099999999999996</v>
      </c>
      <c r="J35" s="44">
        <v>255.3</v>
      </c>
      <c r="K35" s="45"/>
    </row>
    <row r="36" spans="1:11" ht="15" x14ac:dyDescent="0.25">
      <c r="A36" s="15"/>
      <c r="B36" s="16"/>
      <c r="C36" s="11"/>
      <c r="D36" s="7" t="s">
        <v>29</v>
      </c>
      <c r="E36" s="49" t="s">
        <v>44</v>
      </c>
      <c r="F36" s="44">
        <v>60</v>
      </c>
      <c r="G36" s="44">
        <v>4.08</v>
      </c>
      <c r="H36" s="44">
        <v>9.75</v>
      </c>
      <c r="I36" s="44">
        <v>0.87</v>
      </c>
      <c r="J36" s="44">
        <v>167.68</v>
      </c>
      <c r="K36" s="45"/>
    </row>
    <row r="37" spans="1:11" ht="15" x14ac:dyDescent="0.25">
      <c r="A37" s="15"/>
      <c r="B37" s="16"/>
      <c r="C37" s="11"/>
      <c r="D37" s="7" t="s">
        <v>30</v>
      </c>
      <c r="E37" s="49" t="s">
        <v>37</v>
      </c>
      <c r="F37" s="44">
        <v>200</v>
      </c>
      <c r="G37" s="44">
        <v>16</v>
      </c>
      <c r="H37" s="44">
        <v>18</v>
      </c>
      <c r="I37" s="44">
        <v>10</v>
      </c>
      <c r="J37" s="44">
        <v>0.4</v>
      </c>
      <c r="K37" s="45"/>
    </row>
    <row r="38" spans="1:11" ht="15" x14ac:dyDescent="0.25">
      <c r="A38" s="15"/>
      <c r="B38" s="16"/>
      <c r="C38" s="11"/>
      <c r="D38" s="7" t="s">
        <v>31</v>
      </c>
      <c r="E38" s="49" t="s">
        <v>46</v>
      </c>
      <c r="F38" s="44">
        <v>50</v>
      </c>
      <c r="G38" s="44">
        <v>3.86</v>
      </c>
      <c r="H38" s="44">
        <v>4.28</v>
      </c>
      <c r="I38" s="44">
        <v>0.31</v>
      </c>
      <c r="J38" s="44">
        <v>62.8</v>
      </c>
      <c r="K38" s="45"/>
    </row>
    <row r="39" spans="1:11" ht="15" x14ac:dyDescent="0.25">
      <c r="A39" s="15"/>
      <c r="B39" s="16"/>
      <c r="C39" s="11"/>
      <c r="D39" s="7" t="s">
        <v>32</v>
      </c>
      <c r="E39" s="49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 t="s">
        <v>38</v>
      </c>
      <c r="E40" s="49" t="s">
        <v>45</v>
      </c>
      <c r="F40" s="44">
        <v>30</v>
      </c>
      <c r="G40" s="44">
        <v>1.77</v>
      </c>
      <c r="H40" s="44">
        <v>1.41</v>
      </c>
      <c r="I40" s="44">
        <v>22.5</v>
      </c>
      <c r="J40" s="44">
        <v>109.8</v>
      </c>
      <c r="K40" s="45"/>
    </row>
    <row r="41" spans="1:11" ht="15" x14ac:dyDescent="0.25">
      <c r="A41" s="15"/>
      <c r="B41" s="16"/>
      <c r="C41" s="11"/>
      <c r="D41" s="6" t="s">
        <v>39</v>
      </c>
      <c r="E41" s="49" t="s">
        <v>47</v>
      </c>
      <c r="F41" s="44">
        <v>185</v>
      </c>
      <c r="G41" s="44">
        <v>0</v>
      </c>
      <c r="H41" s="44">
        <v>0.74</v>
      </c>
      <c r="I41" s="44">
        <v>18.13</v>
      </c>
      <c r="J41" s="44">
        <v>63.25</v>
      </c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32.79</v>
      </c>
      <c r="H42" s="20">
        <f t="shared" ref="H42" si="8">SUM(H33:H41)</f>
        <v>43.339999999999996</v>
      </c>
      <c r="I42" s="20">
        <f t="shared" ref="I42" si="9">SUM(I33:I41)</f>
        <v>57.92</v>
      </c>
      <c r="J42" s="20">
        <f t="shared" ref="J42" si="10">SUM(J33:J41)</f>
        <v>706.93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720</v>
      </c>
      <c r="G43" s="33">
        <f t="shared" ref="G43" si="11">G32+G42</f>
        <v>32.79</v>
      </c>
      <c r="H43" s="33">
        <f t="shared" ref="H43" si="12">H32+H42</f>
        <v>43.339999999999996</v>
      </c>
      <c r="I43" s="33">
        <f t="shared" ref="I43" si="13">I32+I42</f>
        <v>57.92</v>
      </c>
      <c r="J43" s="33">
        <f t="shared" ref="J43" si="14">J32+J42</f>
        <v>706.93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9" t="s">
        <v>48</v>
      </c>
      <c r="F53" s="44">
        <v>250</v>
      </c>
      <c r="G53" s="44">
        <v>4.34</v>
      </c>
      <c r="H53" s="44">
        <v>2.5299999999999998</v>
      </c>
      <c r="I53" s="44">
        <v>12.21</v>
      </c>
      <c r="J53" s="44">
        <v>136</v>
      </c>
      <c r="K53" s="45"/>
    </row>
    <row r="54" spans="1:11" ht="15" x14ac:dyDescent="0.25">
      <c r="A54" s="24"/>
      <c r="B54" s="16"/>
      <c r="C54" s="11"/>
      <c r="D54" s="7" t="s">
        <v>28</v>
      </c>
      <c r="E54" s="49" t="s">
        <v>49</v>
      </c>
      <c r="F54" s="44">
        <v>150</v>
      </c>
      <c r="G54" s="44">
        <v>1.25</v>
      </c>
      <c r="H54" s="44">
        <v>2.4700000000000002</v>
      </c>
      <c r="I54" s="44">
        <v>18.03</v>
      </c>
      <c r="J54" s="44">
        <v>161.19999999999999</v>
      </c>
      <c r="K54" s="45"/>
    </row>
    <row r="55" spans="1:11" ht="15" x14ac:dyDescent="0.25">
      <c r="A55" s="24"/>
      <c r="B55" s="16"/>
      <c r="C55" s="11"/>
      <c r="D55" s="7" t="s">
        <v>29</v>
      </c>
      <c r="E55" s="49"/>
      <c r="F55" s="44"/>
      <c r="G55" s="44" t="s">
        <v>50</v>
      </c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 t="s">
        <v>37</v>
      </c>
      <c r="F56" s="44">
        <v>200</v>
      </c>
      <c r="G56" s="44">
        <v>16</v>
      </c>
      <c r="H56" s="44">
        <v>18</v>
      </c>
      <c r="I56" s="44">
        <v>10</v>
      </c>
      <c r="J56" s="44">
        <v>0.4</v>
      </c>
      <c r="K56" s="45"/>
    </row>
    <row r="57" spans="1:11" ht="15" x14ac:dyDescent="0.25">
      <c r="A57" s="24"/>
      <c r="B57" s="16"/>
      <c r="C57" s="11"/>
      <c r="D57" s="7" t="s">
        <v>31</v>
      </c>
      <c r="E57" s="49" t="s">
        <v>46</v>
      </c>
      <c r="F57" s="44">
        <v>50</v>
      </c>
      <c r="G57" s="44">
        <v>3.86</v>
      </c>
      <c r="H57" s="44">
        <v>4.28</v>
      </c>
      <c r="I57" s="44">
        <v>0.31</v>
      </c>
      <c r="J57" s="44">
        <v>62.8</v>
      </c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 t="s">
        <v>38</v>
      </c>
      <c r="E59" s="43" t="s">
        <v>40</v>
      </c>
      <c r="F59" s="44">
        <v>60</v>
      </c>
      <c r="G59" s="44">
        <v>75</v>
      </c>
      <c r="H59" s="44">
        <v>118</v>
      </c>
      <c r="I59" s="44">
        <v>749</v>
      </c>
      <c r="J59" s="44">
        <v>250.2</v>
      </c>
      <c r="K59" s="45"/>
    </row>
    <row r="60" spans="1:11" ht="15" x14ac:dyDescent="0.25">
      <c r="A60" s="24"/>
      <c r="B60" s="16"/>
      <c r="C60" s="11"/>
      <c r="D60" s="6" t="s">
        <v>39</v>
      </c>
      <c r="E60" s="43" t="s">
        <v>41</v>
      </c>
      <c r="F60" s="44">
        <v>185</v>
      </c>
      <c r="G60" s="44">
        <v>0</v>
      </c>
      <c r="H60" s="44">
        <v>0.74</v>
      </c>
      <c r="I60" s="44">
        <v>18.13</v>
      </c>
      <c r="J60" s="44">
        <v>63.25</v>
      </c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895</v>
      </c>
      <c r="G61" s="20">
        <f t="shared" ref="G61" si="19">SUM(G52:G60)</f>
        <v>100.45</v>
      </c>
      <c r="H61" s="20">
        <f t="shared" ref="H61" si="20">SUM(H52:H60)</f>
        <v>146.02000000000001</v>
      </c>
      <c r="I61" s="20">
        <f t="shared" ref="I61" si="21">SUM(I52:I60)</f>
        <v>807.68</v>
      </c>
      <c r="J61" s="20">
        <f t="shared" ref="J61" si="22">SUM(J52:J60)</f>
        <v>673.84999999999991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895</v>
      </c>
      <c r="G62" s="33">
        <f t="shared" ref="G62" si="23">G51+G61</f>
        <v>100.45</v>
      </c>
      <c r="H62" s="33">
        <f t="shared" ref="H62" si="24">H51+H61</f>
        <v>146.02000000000001</v>
      </c>
      <c r="I62" s="33">
        <f t="shared" ref="I62" si="25">I51+I61</f>
        <v>807.68</v>
      </c>
      <c r="J62" s="33">
        <f t="shared" ref="J62" si="26">J51+J61</f>
        <v>673.84999999999991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 t="s">
        <v>51</v>
      </c>
      <c r="F73" s="44">
        <v>150</v>
      </c>
      <c r="G73" s="44">
        <v>1.03</v>
      </c>
      <c r="H73" s="44">
        <v>3.41</v>
      </c>
      <c r="I73" s="44">
        <v>0.71</v>
      </c>
      <c r="J73" s="44">
        <v>106.9</v>
      </c>
      <c r="K73" s="45"/>
    </row>
    <row r="74" spans="1:11" ht="15" x14ac:dyDescent="0.25">
      <c r="A74" s="24"/>
      <c r="B74" s="16"/>
      <c r="C74" s="11"/>
      <c r="D74" s="7" t="s">
        <v>29</v>
      </c>
      <c r="E74" s="49" t="s">
        <v>44</v>
      </c>
      <c r="F74" s="44">
        <v>60</v>
      </c>
      <c r="G74" s="44">
        <v>4.08</v>
      </c>
      <c r="H74" s="44">
        <v>9.75</v>
      </c>
      <c r="I74" s="44">
        <v>0.87</v>
      </c>
      <c r="J74" s="44">
        <v>167.68</v>
      </c>
      <c r="K74" s="45"/>
    </row>
    <row r="75" spans="1:11" ht="15" x14ac:dyDescent="0.25">
      <c r="A75" s="24"/>
      <c r="B75" s="16"/>
      <c r="C75" s="11"/>
      <c r="D75" s="7" t="s">
        <v>30</v>
      </c>
      <c r="E75" s="49" t="s">
        <v>37</v>
      </c>
      <c r="F75" s="44">
        <v>200</v>
      </c>
      <c r="G75" s="44">
        <v>16</v>
      </c>
      <c r="H75" s="44">
        <v>18</v>
      </c>
      <c r="I75" s="44">
        <v>10</v>
      </c>
      <c r="J75" s="44">
        <v>0.4</v>
      </c>
      <c r="K75" s="45"/>
    </row>
    <row r="76" spans="1:11" ht="15" x14ac:dyDescent="0.25">
      <c r="A76" s="24"/>
      <c r="B76" s="16"/>
      <c r="C76" s="11"/>
      <c r="D76" s="7" t="s">
        <v>31</v>
      </c>
      <c r="E76" s="49" t="s">
        <v>46</v>
      </c>
      <c r="F76" s="44">
        <v>50</v>
      </c>
      <c r="G76" s="44">
        <v>3.86</v>
      </c>
      <c r="H76" s="44">
        <v>4.28</v>
      </c>
      <c r="I76" s="44">
        <v>0.31</v>
      </c>
      <c r="J76" s="44">
        <v>62.8</v>
      </c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 t="s">
        <v>57</v>
      </c>
      <c r="E78" s="43" t="s">
        <v>40</v>
      </c>
      <c r="F78" s="44">
        <v>60</v>
      </c>
      <c r="G78" s="44">
        <v>75</v>
      </c>
      <c r="H78" s="44">
        <v>118</v>
      </c>
      <c r="I78" s="44">
        <v>749</v>
      </c>
      <c r="J78" s="44">
        <v>250.2</v>
      </c>
      <c r="K78" s="45"/>
    </row>
    <row r="79" spans="1:11" ht="15" x14ac:dyDescent="0.25">
      <c r="A79" s="24"/>
      <c r="B79" s="16"/>
      <c r="C79" s="11"/>
      <c r="D79" s="6" t="s">
        <v>39</v>
      </c>
      <c r="E79" s="43" t="s">
        <v>41</v>
      </c>
      <c r="F79" s="44">
        <v>185</v>
      </c>
      <c r="G79" s="44">
        <v>0</v>
      </c>
      <c r="H79" s="44">
        <v>0.74</v>
      </c>
      <c r="I79" s="44">
        <v>18.13</v>
      </c>
      <c r="J79" s="44">
        <v>63.25</v>
      </c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705</v>
      </c>
      <c r="G80" s="20">
        <f t="shared" ref="G80" si="31">SUM(G71:G79)</f>
        <v>99.97</v>
      </c>
      <c r="H80" s="20">
        <f t="shared" ref="H80" si="32">SUM(H71:H79)</f>
        <v>154.18</v>
      </c>
      <c r="I80" s="20">
        <f t="shared" ref="I80" si="33">SUM(I71:I79)</f>
        <v>779.02</v>
      </c>
      <c r="J80" s="20">
        <f t="shared" ref="J80" si="34">SUM(J71:J79)</f>
        <v>651.23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705</v>
      </c>
      <c r="G81" s="33">
        <f t="shared" ref="G81" si="35">G70+G80</f>
        <v>99.97</v>
      </c>
      <c r="H81" s="33">
        <f t="shared" ref="H81" si="36">H70+H80</f>
        <v>154.18</v>
      </c>
      <c r="I81" s="33">
        <f t="shared" ref="I81" si="37">I70+I80</f>
        <v>779.02</v>
      </c>
      <c r="J81" s="33">
        <f t="shared" ref="J81" si="38">J70+J80</f>
        <v>651.23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9" t="s">
        <v>43</v>
      </c>
      <c r="F92" s="44">
        <v>150</v>
      </c>
      <c r="G92" s="44">
        <v>6.68</v>
      </c>
      <c r="H92" s="44">
        <v>4.6100000000000003</v>
      </c>
      <c r="I92" s="44">
        <v>4.8099999999999996</v>
      </c>
      <c r="J92" s="44">
        <v>255.3</v>
      </c>
      <c r="K92" s="45"/>
    </row>
    <row r="93" spans="1:11" ht="15" x14ac:dyDescent="0.25">
      <c r="A93" s="24"/>
      <c r="B93" s="16"/>
      <c r="C93" s="11"/>
      <c r="D93" s="7" t="s">
        <v>29</v>
      </c>
      <c r="E93" s="43" t="s">
        <v>52</v>
      </c>
      <c r="F93" s="44">
        <v>70</v>
      </c>
      <c r="G93" s="44">
        <v>11.64</v>
      </c>
      <c r="H93" s="44">
        <v>5.07</v>
      </c>
      <c r="I93" s="44">
        <v>3.1</v>
      </c>
      <c r="J93" s="44">
        <v>106.68</v>
      </c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53</v>
      </c>
      <c r="F94" s="44">
        <v>200</v>
      </c>
      <c r="G94" s="44">
        <v>0.08</v>
      </c>
      <c r="H94" s="44">
        <v>0.1</v>
      </c>
      <c r="I94" s="44">
        <v>11</v>
      </c>
      <c r="J94" s="44">
        <v>56.9</v>
      </c>
      <c r="K94" s="45"/>
    </row>
    <row r="95" spans="1:11" ht="15" x14ac:dyDescent="0.25">
      <c r="A95" s="24"/>
      <c r="B95" s="16"/>
      <c r="C95" s="11"/>
      <c r="D95" s="7" t="s">
        <v>31</v>
      </c>
      <c r="E95" s="49" t="s">
        <v>46</v>
      </c>
      <c r="F95" s="44">
        <v>50</v>
      </c>
      <c r="G95" s="44">
        <v>3.86</v>
      </c>
      <c r="H95" s="44">
        <v>4.28</v>
      </c>
      <c r="I95" s="44">
        <v>0.31</v>
      </c>
      <c r="J95" s="44">
        <v>62.8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 t="s">
        <v>38</v>
      </c>
      <c r="E97" s="43" t="s">
        <v>40</v>
      </c>
      <c r="F97" s="44">
        <v>60</v>
      </c>
      <c r="G97" s="44">
        <v>75</v>
      </c>
      <c r="H97" s="44">
        <v>118</v>
      </c>
      <c r="I97" s="44">
        <v>749</v>
      </c>
      <c r="J97" s="44">
        <v>250.2</v>
      </c>
      <c r="K97" s="45"/>
    </row>
    <row r="98" spans="1:11" ht="15" x14ac:dyDescent="0.25">
      <c r="A98" s="24"/>
      <c r="B98" s="16"/>
      <c r="C98" s="11"/>
      <c r="D98" s="6" t="s">
        <v>39</v>
      </c>
      <c r="E98" s="43" t="s">
        <v>41</v>
      </c>
      <c r="F98" s="44">
        <v>185</v>
      </c>
      <c r="G98" s="44">
        <v>0</v>
      </c>
      <c r="H98" s="44">
        <v>0.74</v>
      </c>
      <c r="I98" s="44">
        <v>18.13</v>
      </c>
      <c r="J98" s="44">
        <v>63.25</v>
      </c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715</v>
      </c>
      <c r="G99" s="20">
        <f t="shared" ref="G99" si="43">SUM(G90:G98)</f>
        <v>97.259999999999991</v>
      </c>
      <c r="H99" s="20">
        <f t="shared" ref="H99" si="44">SUM(H90:H98)</f>
        <v>132.80000000000001</v>
      </c>
      <c r="I99" s="20">
        <f t="shared" ref="I99" si="45">SUM(I90:I98)</f>
        <v>786.35</v>
      </c>
      <c r="J99" s="20">
        <f t="shared" ref="J99" si="46">SUM(J90:J98)</f>
        <v>795.13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715</v>
      </c>
      <c r="G100" s="33">
        <f t="shared" ref="G100" si="47">G89+G99</f>
        <v>97.259999999999991</v>
      </c>
      <c r="H100" s="33">
        <f t="shared" ref="H100" si="48">H89+H99</f>
        <v>132.80000000000001</v>
      </c>
      <c r="I100" s="33">
        <f t="shared" ref="I100" si="49">I89+I99</f>
        <v>786.35</v>
      </c>
      <c r="J100" s="33">
        <f t="shared" ref="J100" si="50">J89+J99</f>
        <v>795.13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1" t="s">
        <v>65</v>
      </c>
      <c r="F109" s="44">
        <v>100</v>
      </c>
      <c r="G109" s="44">
        <v>1.36</v>
      </c>
      <c r="H109" s="44">
        <v>6.78</v>
      </c>
      <c r="I109" s="44">
        <v>8.44</v>
      </c>
      <c r="J109" s="44">
        <v>142.19999999999999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9" t="s">
        <v>36</v>
      </c>
      <c r="F111" s="44">
        <v>200</v>
      </c>
      <c r="G111" s="44">
        <v>11.5</v>
      </c>
      <c r="H111" s="44">
        <v>4.25</v>
      </c>
      <c r="I111" s="44">
        <v>18.03</v>
      </c>
      <c r="J111" s="44">
        <v>240.6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37</v>
      </c>
      <c r="F113" s="44">
        <v>200</v>
      </c>
      <c r="G113" s="44">
        <v>16</v>
      </c>
      <c r="H113" s="44">
        <v>18</v>
      </c>
      <c r="I113" s="44">
        <v>10</v>
      </c>
      <c r="J113" s="44">
        <v>0.4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 t="s">
        <v>61</v>
      </c>
      <c r="E116" s="43" t="s">
        <v>40</v>
      </c>
      <c r="F116" s="44">
        <v>60</v>
      </c>
      <c r="G116" s="44">
        <v>75</v>
      </c>
      <c r="H116" s="44">
        <v>118</v>
      </c>
      <c r="I116" s="44">
        <v>749</v>
      </c>
      <c r="J116" s="44">
        <v>250.2</v>
      </c>
      <c r="K116" s="45"/>
    </row>
    <row r="117" spans="1:11" ht="15" x14ac:dyDescent="0.25">
      <c r="A117" s="24"/>
      <c r="B117" s="16"/>
      <c r="C117" s="11"/>
      <c r="D117" s="6" t="s">
        <v>24</v>
      </c>
      <c r="E117" s="43" t="s">
        <v>41</v>
      </c>
      <c r="F117" s="44">
        <v>185</v>
      </c>
      <c r="G117" s="44">
        <v>0</v>
      </c>
      <c r="H117" s="44">
        <v>0.74</v>
      </c>
      <c r="I117" s="44">
        <v>18.13</v>
      </c>
      <c r="J117" s="44">
        <v>63.25</v>
      </c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745</v>
      </c>
      <c r="G118" s="20">
        <f t="shared" ref="G118:J118" si="52">SUM(G109:G117)</f>
        <v>103.86</v>
      </c>
      <c r="H118" s="20">
        <f t="shared" si="52"/>
        <v>147.77000000000001</v>
      </c>
      <c r="I118" s="20">
        <f t="shared" si="52"/>
        <v>803.6</v>
      </c>
      <c r="J118" s="20">
        <f t="shared" si="52"/>
        <v>696.64999999999986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745</v>
      </c>
      <c r="G119" s="33">
        <f t="shared" ref="G119" si="53">G108+G118</f>
        <v>103.86</v>
      </c>
      <c r="H119" s="33">
        <f t="shared" ref="H119" si="54">H108+H118</f>
        <v>147.77000000000001</v>
      </c>
      <c r="I119" s="33">
        <f t="shared" ref="I119" si="55">I108+I118</f>
        <v>803.6</v>
      </c>
      <c r="J119" s="33">
        <f t="shared" ref="J119" si="56">J108+J118</f>
        <v>696.64999999999986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1" t="s">
        <v>66</v>
      </c>
      <c r="F128" s="44">
        <v>100</v>
      </c>
      <c r="G128" s="44">
        <v>0.8</v>
      </c>
      <c r="H128" s="44">
        <v>7</v>
      </c>
      <c r="I128" s="44">
        <v>7.3</v>
      </c>
      <c r="J128" s="44">
        <v>81.05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50" t="s">
        <v>62</v>
      </c>
      <c r="F130" s="44">
        <v>150</v>
      </c>
      <c r="G130" s="44">
        <v>6.68</v>
      </c>
      <c r="H130" s="44">
        <v>4.6100000000000003</v>
      </c>
      <c r="I130" s="44">
        <v>4.8099999999999996</v>
      </c>
      <c r="J130" s="44">
        <v>255.3</v>
      </c>
      <c r="K130" s="45"/>
    </row>
    <row r="131" spans="1:11" ht="15" x14ac:dyDescent="0.25">
      <c r="A131" s="15"/>
      <c r="B131" s="16"/>
      <c r="C131" s="11"/>
      <c r="D131" s="7" t="s">
        <v>29</v>
      </c>
      <c r="E131" s="49" t="s">
        <v>44</v>
      </c>
      <c r="F131" s="44">
        <v>60</v>
      </c>
      <c r="G131" s="44">
        <v>4.08</v>
      </c>
      <c r="H131" s="44">
        <v>9.75</v>
      </c>
      <c r="I131" s="44">
        <v>0.87</v>
      </c>
      <c r="J131" s="44">
        <v>167.68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37</v>
      </c>
      <c r="F132" s="44">
        <v>200</v>
      </c>
      <c r="G132" s="44">
        <v>16</v>
      </c>
      <c r="H132" s="44">
        <v>18</v>
      </c>
      <c r="I132" s="44">
        <v>10</v>
      </c>
      <c r="J132" s="44">
        <v>0.4</v>
      </c>
      <c r="K132" s="45"/>
    </row>
    <row r="133" spans="1:11" ht="15" x14ac:dyDescent="0.25">
      <c r="A133" s="15"/>
      <c r="B133" s="16"/>
      <c r="C133" s="11"/>
      <c r="D133" s="7" t="s">
        <v>31</v>
      </c>
      <c r="E133" s="49" t="s">
        <v>46</v>
      </c>
      <c r="F133" s="44">
        <v>50</v>
      </c>
      <c r="G133" s="44">
        <v>3.86</v>
      </c>
      <c r="H133" s="44">
        <v>4.28</v>
      </c>
      <c r="I133" s="44">
        <v>0.31</v>
      </c>
      <c r="J133" s="44">
        <v>62.8</v>
      </c>
      <c r="K133" s="45"/>
    </row>
    <row r="134" spans="1:11" ht="15" x14ac:dyDescent="0.25">
      <c r="A134" s="15"/>
      <c r="B134" s="16"/>
      <c r="C134" s="11"/>
      <c r="D134" s="7" t="s">
        <v>32</v>
      </c>
      <c r="E134" s="49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 t="s">
        <v>61</v>
      </c>
      <c r="E135" s="43" t="s">
        <v>63</v>
      </c>
      <c r="F135" s="44">
        <v>30</v>
      </c>
      <c r="G135" s="44">
        <v>1.77</v>
      </c>
      <c r="H135" s="44">
        <v>1.41</v>
      </c>
      <c r="I135" s="44">
        <v>22.5</v>
      </c>
      <c r="J135" s="44">
        <v>109.8</v>
      </c>
      <c r="K135" s="45"/>
    </row>
    <row r="136" spans="1:11" ht="15" x14ac:dyDescent="0.25">
      <c r="A136" s="15"/>
      <c r="B136" s="16"/>
      <c r="C136" s="11"/>
      <c r="D136" s="6" t="s">
        <v>24</v>
      </c>
      <c r="E136" s="43" t="s">
        <v>41</v>
      </c>
      <c r="F136" s="44">
        <v>185</v>
      </c>
      <c r="G136" s="44">
        <v>0</v>
      </c>
      <c r="H136" s="44">
        <v>0.74</v>
      </c>
      <c r="I136" s="44">
        <v>18.13</v>
      </c>
      <c r="J136" s="44">
        <v>63.25</v>
      </c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775</v>
      </c>
      <c r="G137" s="20">
        <f t="shared" ref="G137:J137" si="58">SUM(G128:G136)</f>
        <v>33.19</v>
      </c>
      <c r="H137" s="20">
        <f t="shared" si="58"/>
        <v>45.79</v>
      </c>
      <c r="I137" s="20">
        <f t="shared" si="58"/>
        <v>63.919999999999987</v>
      </c>
      <c r="J137" s="20">
        <f t="shared" si="58"/>
        <v>740.28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775</v>
      </c>
      <c r="G138" s="33">
        <f t="shared" ref="G138" si="59">G127+G137</f>
        <v>33.19</v>
      </c>
      <c r="H138" s="33">
        <f t="shared" ref="H138" si="60">H127+H137</f>
        <v>45.79</v>
      </c>
      <c r="I138" s="33">
        <f t="shared" ref="I138" si="61">I127+I137</f>
        <v>63.919999999999987</v>
      </c>
      <c r="J138" s="33">
        <f t="shared" ref="J138" si="62">J127+J137</f>
        <v>740.28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1" t="s">
        <v>64</v>
      </c>
      <c r="F147" s="44">
        <v>45</v>
      </c>
      <c r="G147" s="44">
        <v>0.4</v>
      </c>
      <c r="H147" s="44">
        <v>4.55</v>
      </c>
      <c r="I147" s="44">
        <v>1.3</v>
      </c>
      <c r="J147" s="44">
        <v>47.7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59</v>
      </c>
      <c r="F148" s="44">
        <v>250</v>
      </c>
      <c r="G148" s="44">
        <v>4.34</v>
      </c>
      <c r="H148" s="44">
        <v>2.5299999999999998</v>
      </c>
      <c r="I148" s="44">
        <v>12.21</v>
      </c>
      <c r="J148" s="44">
        <v>136</v>
      </c>
      <c r="K148" s="45"/>
    </row>
    <row r="149" spans="1:11" ht="15" x14ac:dyDescent="0.25">
      <c r="A149" s="24"/>
      <c r="B149" s="16"/>
      <c r="C149" s="11"/>
      <c r="D149" s="7" t="s">
        <v>28</v>
      </c>
      <c r="E149" s="49" t="s">
        <v>43</v>
      </c>
      <c r="F149" s="44">
        <v>150</v>
      </c>
      <c r="G149" s="44">
        <v>6.68</v>
      </c>
      <c r="H149" s="44">
        <v>4.6100000000000003</v>
      </c>
      <c r="I149" s="44">
        <v>4.8099999999999996</v>
      </c>
      <c r="J149" s="44">
        <v>255.3</v>
      </c>
      <c r="K149" s="45"/>
    </row>
    <row r="150" spans="1:11" ht="15" x14ac:dyDescent="0.25">
      <c r="A150" s="24"/>
      <c r="B150" s="16"/>
      <c r="C150" s="11"/>
      <c r="D150" s="7" t="s">
        <v>29</v>
      </c>
      <c r="E150" s="49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53</v>
      </c>
      <c r="F151" s="44">
        <v>200</v>
      </c>
      <c r="G151" s="44">
        <v>0.08</v>
      </c>
      <c r="H151" s="44">
        <v>0.1</v>
      </c>
      <c r="I151" s="44">
        <v>11</v>
      </c>
      <c r="J151" s="44">
        <v>56.9</v>
      </c>
      <c r="K151" s="45"/>
    </row>
    <row r="152" spans="1:11" ht="15" x14ac:dyDescent="0.25">
      <c r="A152" s="24"/>
      <c r="B152" s="16"/>
      <c r="C152" s="11"/>
      <c r="D152" s="7" t="s">
        <v>31</v>
      </c>
      <c r="E152" s="49" t="s">
        <v>46</v>
      </c>
      <c r="F152" s="44">
        <v>50</v>
      </c>
      <c r="G152" s="44">
        <v>3.86</v>
      </c>
      <c r="H152" s="44">
        <v>4.28</v>
      </c>
      <c r="I152" s="44">
        <v>0.31</v>
      </c>
      <c r="J152" s="44">
        <v>62.8</v>
      </c>
      <c r="K152" s="45"/>
    </row>
    <row r="153" spans="1:11" ht="15" x14ac:dyDescent="0.25">
      <c r="A153" s="24"/>
      <c r="B153" s="16"/>
      <c r="C153" s="11"/>
      <c r="D153" s="7" t="s">
        <v>32</v>
      </c>
      <c r="E153" s="49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 t="s">
        <v>60</v>
      </c>
      <c r="E154" s="43" t="s">
        <v>58</v>
      </c>
      <c r="F154" s="44">
        <v>30</v>
      </c>
      <c r="G154" s="44">
        <v>0.84</v>
      </c>
      <c r="H154" s="44">
        <v>0.99</v>
      </c>
      <c r="I154" s="44">
        <v>23.19</v>
      </c>
      <c r="J154" s="44">
        <v>106.7</v>
      </c>
      <c r="K154" s="45"/>
    </row>
    <row r="155" spans="1:11" ht="15" x14ac:dyDescent="0.25">
      <c r="A155" s="24"/>
      <c r="B155" s="16"/>
      <c r="C155" s="11"/>
      <c r="D155" s="6" t="s">
        <v>24</v>
      </c>
      <c r="E155" s="43" t="s">
        <v>41</v>
      </c>
      <c r="F155" s="44">
        <v>185</v>
      </c>
      <c r="G155" s="44">
        <v>0</v>
      </c>
      <c r="H155" s="44">
        <v>0.74</v>
      </c>
      <c r="I155" s="44">
        <v>18.13</v>
      </c>
      <c r="J155" s="44">
        <v>63.25</v>
      </c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910</v>
      </c>
      <c r="G156" s="20">
        <f t="shared" ref="G156:J156" si="64">SUM(G147:G155)</f>
        <v>16.2</v>
      </c>
      <c r="H156" s="20">
        <f t="shared" si="64"/>
        <v>17.799999999999997</v>
      </c>
      <c r="I156" s="20">
        <f t="shared" si="64"/>
        <v>70.95</v>
      </c>
      <c r="J156" s="20">
        <f t="shared" si="64"/>
        <v>728.65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910</v>
      </c>
      <c r="G157" s="33">
        <f t="shared" ref="G157" si="65">G146+G156</f>
        <v>16.2</v>
      </c>
      <c r="H157" s="33">
        <f t="shared" ref="H157" si="66">H146+H156</f>
        <v>17.799999999999997</v>
      </c>
      <c r="I157" s="33">
        <f t="shared" ref="I157" si="67">I146+I156</f>
        <v>70.95</v>
      </c>
      <c r="J157" s="33">
        <f t="shared" ref="J157" si="68">J146+J156</f>
        <v>728.65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35</v>
      </c>
      <c r="F166" s="44">
        <v>150</v>
      </c>
      <c r="G166" s="44">
        <v>2.31</v>
      </c>
      <c r="H166" s="44">
        <v>3.2</v>
      </c>
      <c r="I166" s="44">
        <v>7.01</v>
      </c>
      <c r="J166" s="44">
        <v>62.66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51</v>
      </c>
      <c r="F168" s="44">
        <v>150</v>
      </c>
      <c r="G168" s="44">
        <v>1.03</v>
      </c>
      <c r="H168" s="44">
        <v>3.41</v>
      </c>
      <c r="I168" s="44">
        <v>0.71</v>
      </c>
      <c r="J168" s="44">
        <v>106.9</v>
      </c>
      <c r="K168" s="45"/>
    </row>
    <row r="169" spans="1:11" ht="15" x14ac:dyDescent="0.25">
      <c r="A169" s="24"/>
      <c r="B169" s="16"/>
      <c r="C169" s="11"/>
      <c r="D169" s="7" t="s">
        <v>29</v>
      </c>
      <c r="E169" s="49" t="s">
        <v>44</v>
      </c>
      <c r="F169" s="44">
        <v>60</v>
      </c>
      <c r="G169" s="44">
        <v>4.08</v>
      </c>
      <c r="H169" s="44">
        <v>9.75</v>
      </c>
      <c r="I169" s="44">
        <v>0.87</v>
      </c>
      <c r="J169" s="44">
        <v>167.68</v>
      </c>
      <c r="K169" s="45"/>
    </row>
    <row r="170" spans="1:11" ht="15" x14ac:dyDescent="0.25">
      <c r="A170" s="24"/>
      <c r="B170" s="16"/>
      <c r="C170" s="11"/>
      <c r="D170" s="7" t="s">
        <v>30</v>
      </c>
      <c r="E170" s="49" t="s">
        <v>37</v>
      </c>
      <c r="F170" s="44">
        <v>200</v>
      </c>
      <c r="G170" s="44">
        <v>16</v>
      </c>
      <c r="H170" s="44">
        <v>18</v>
      </c>
      <c r="I170" s="44">
        <v>10</v>
      </c>
      <c r="J170" s="44">
        <v>0.4</v>
      </c>
      <c r="K170" s="45"/>
    </row>
    <row r="171" spans="1:11" ht="15" x14ac:dyDescent="0.25">
      <c r="A171" s="24"/>
      <c r="B171" s="16"/>
      <c r="C171" s="11"/>
      <c r="D171" s="7" t="s">
        <v>31</v>
      </c>
      <c r="E171" s="49" t="s">
        <v>46</v>
      </c>
      <c r="F171" s="44">
        <v>50</v>
      </c>
      <c r="G171" s="44">
        <v>3.86</v>
      </c>
      <c r="H171" s="44">
        <v>4.28</v>
      </c>
      <c r="I171" s="44">
        <v>0.31</v>
      </c>
      <c r="J171" s="44">
        <v>62.8</v>
      </c>
      <c r="K171" s="45"/>
    </row>
    <row r="172" spans="1:11" ht="15" x14ac:dyDescent="0.25">
      <c r="A172" s="24"/>
      <c r="B172" s="16"/>
      <c r="C172" s="11"/>
      <c r="D172" s="7" t="s">
        <v>32</v>
      </c>
      <c r="E172" s="49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>
        <v>60</v>
      </c>
      <c r="G173" s="44">
        <v>75</v>
      </c>
      <c r="H173" s="44">
        <v>118</v>
      </c>
      <c r="I173" s="44">
        <v>749</v>
      </c>
      <c r="J173" s="44">
        <v>250.2</v>
      </c>
      <c r="K173" s="45"/>
    </row>
    <row r="174" spans="1:11" ht="15" x14ac:dyDescent="0.25">
      <c r="A174" s="24"/>
      <c r="B174" s="16"/>
      <c r="C174" s="11"/>
      <c r="D174" s="6" t="s">
        <v>24</v>
      </c>
      <c r="E174" s="43" t="s">
        <v>41</v>
      </c>
      <c r="F174" s="44">
        <v>185</v>
      </c>
      <c r="G174" s="44">
        <v>0</v>
      </c>
      <c r="H174" s="44">
        <v>0.74</v>
      </c>
      <c r="I174" s="44">
        <v>18.13</v>
      </c>
      <c r="J174" s="44">
        <v>63.25</v>
      </c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855</v>
      </c>
      <c r="G175" s="20">
        <f t="shared" ref="G175:J175" si="70">SUM(G166:G174)</f>
        <v>102.28</v>
      </c>
      <c r="H175" s="20">
        <f t="shared" si="70"/>
        <v>157.38</v>
      </c>
      <c r="I175" s="20">
        <f t="shared" si="70"/>
        <v>786.03</v>
      </c>
      <c r="J175" s="20">
        <f t="shared" si="70"/>
        <v>713.89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855</v>
      </c>
      <c r="G176" s="33">
        <f t="shared" ref="G176" si="71">G165+G175</f>
        <v>102.28</v>
      </c>
      <c r="H176" s="33">
        <f t="shared" ref="H176" si="72">H165+H175</f>
        <v>157.38</v>
      </c>
      <c r="I176" s="33">
        <f t="shared" ref="I176" si="73">I165+I175</f>
        <v>786.03</v>
      </c>
      <c r="J176" s="33">
        <f t="shared" ref="J176" si="74">J165+J175</f>
        <v>713.89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54</v>
      </c>
      <c r="F185" s="44">
        <v>40</v>
      </c>
      <c r="G185" s="44">
        <v>3.86</v>
      </c>
      <c r="H185" s="44">
        <v>4.28</v>
      </c>
      <c r="I185" s="44">
        <v>0.31</v>
      </c>
      <c r="J185" s="44">
        <v>62.8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56</v>
      </c>
      <c r="F187" s="44">
        <v>150</v>
      </c>
      <c r="G187" s="44">
        <v>12.8</v>
      </c>
      <c r="H187" s="44">
        <v>13.1</v>
      </c>
      <c r="I187" s="44">
        <v>76.3</v>
      </c>
      <c r="J187" s="44">
        <v>474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55</v>
      </c>
      <c r="F188" s="44">
        <v>20</v>
      </c>
      <c r="G188" s="44">
        <v>0.5</v>
      </c>
      <c r="H188" s="44">
        <v>8.5</v>
      </c>
      <c r="I188" s="44">
        <v>36</v>
      </c>
      <c r="J188" s="44">
        <v>320.5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37</v>
      </c>
      <c r="F189" s="44">
        <v>200</v>
      </c>
      <c r="G189" s="44">
        <v>16</v>
      </c>
      <c r="H189" s="44">
        <v>18</v>
      </c>
      <c r="I189" s="44">
        <v>10</v>
      </c>
      <c r="J189" s="44">
        <v>0.4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 t="s">
        <v>38</v>
      </c>
      <c r="E192" s="43" t="s">
        <v>58</v>
      </c>
      <c r="F192" s="44">
        <v>30</v>
      </c>
      <c r="G192" s="44">
        <v>0.84</v>
      </c>
      <c r="H192" s="44">
        <v>0.99</v>
      </c>
      <c r="I192" s="44">
        <v>23.19</v>
      </c>
      <c r="J192" s="44">
        <v>106.7</v>
      </c>
      <c r="K192" s="45"/>
    </row>
    <row r="193" spans="1:11" ht="15" x14ac:dyDescent="0.25">
      <c r="A193" s="24"/>
      <c r="B193" s="16"/>
      <c r="C193" s="11"/>
      <c r="D193" s="6" t="s">
        <v>39</v>
      </c>
      <c r="E193" s="43" t="s">
        <v>41</v>
      </c>
      <c r="F193" s="44">
        <v>185</v>
      </c>
      <c r="G193" s="44">
        <v>0</v>
      </c>
      <c r="H193" s="44">
        <v>0.74</v>
      </c>
      <c r="I193" s="44">
        <v>18.13</v>
      </c>
      <c r="J193" s="44">
        <v>63.25</v>
      </c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625</v>
      </c>
      <c r="G194" s="20">
        <f t="shared" ref="G194:J194" si="76">SUM(G185:G193)</f>
        <v>34</v>
      </c>
      <c r="H194" s="20">
        <f t="shared" si="76"/>
        <v>45.61</v>
      </c>
      <c r="I194" s="20">
        <f t="shared" si="76"/>
        <v>163.93</v>
      </c>
      <c r="J194" s="20">
        <f t="shared" si="76"/>
        <v>1027.6500000000001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625</v>
      </c>
      <c r="G195" s="33">
        <f t="shared" ref="G195" si="77">G184+G194</f>
        <v>34</v>
      </c>
      <c r="H195" s="33">
        <f t="shared" ref="H195" si="78">H184+H194</f>
        <v>45.61</v>
      </c>
      <c r="I195" s="33">
        <f t="shared" ref="I195" si="79">I184+I194</f>
        <v>163.93</v>
      </c>
      <c r="J195" s="33">
        <f t="shared" ref="J195" si="80">J184+J194</f>
        <v>1027.6500000000001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774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72.480999999999995</v>
      </c>
      <c r="H196" s="35">
        <f t="shared" si="81"/>
        <v>103.48799999999999</v>
      </c>
      <c r="I196" s="35">
        <f t="shared" si="81"/>
        <v>512.15699999999993</v>
      </c>
      <c r="J196" s="35">
        <f t="shared" si="81"/>
        <v>735.13699999999994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2023-12-12T08:06:08Z</cp:lastPrinted>
  <dcterms:created xsi:type="dcterms:W3CDTF">2022-05-16T14:23:56Z</dcterms:created>
  <dcterms:modified xsi:type="dcterms:W3CDTF">2024-04-26T05:20:23Z</dcterms:modified>
</cp:coreProperties>
</file>